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13950" windowHeight="12750"/>
  </bookViews>
  <sheets>
    <sheet name="Лист 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9" i="1" l="1"/>
  <c r="B199" i="1"/>
  <c r="C189" i="1"/>
  <c r="B189" i="1"/>
  <c r="C184" i="1" l="1"/>
  <c r="B184" i="1"/>
  <c r="C174" i="1"/>
  <c r="B174" i="1"/>
  <c r="C169" i="1"/>
  <c r="B169" i="1"/>
  <c r="C159" i="1"/>
  <c r="B159" i="1"/>
  <c r="C154" i="1"/>
  <c r="B154" i="1"/>
  <c r="C144" i="1"/>
  <c r="B144" i="1"/>
  <c r="C139" i="1"/>
  <c r="B139" i="1"/>
  <c r="C129" i="1"/>
  <c r="B129" i="1"/>
  <c r="C124" i="1"/>
  <c r="B124" i="1"/>
  <c r="C114" i="1"/>
  <c r="B114" i="1"/>
  <c r="C109" i="1"/>
  <c r="B109" i="1"/>
  <c r="C99" i="1"/>
  <c r="B99" i="1"/>
  <c r="C94" i="1"/>
  <c r="B94" i="1"/>
  <c r="C84" i="1"/>
  <c r="B84" i="1"/>
  <c r="C79" i="1"/>
  <c r="B79" i="1"/>
  <c r="C69" i="1"/>
  <c r="B69" i="1"/>
  <c r="C64" i="1"/>
  <c r="B64" i="1"/>
  <c r="C54" i="1"/>
  <c r="B54" i="1"/>
  <c r="C49" i="1"/>
  <c r="B49" i="1"/>
  <c r="C39" i="1"/>
  <c r="B39" i="1"/>
  <c r="C34" i="1"/>
  <c r="B34" i="1"/>
  <c r="C24" i="1"/>
  <c r="B24" i="1"/>
  <c r="B9" i="1" l="1"/>
  <c r="B19" i="1"/>
  <c r="C9" i="1" l="1"/>
  <c r="C19" i="1" l="1"/>
</calcChain>
</file>

<file path=xl/sharedStrings.xml><?xml version="1.0" encoding="utf-8"?>
<sst xmlns="http://schemas.openxmlformats.org/spreadsheetml/2006/main" count="200" uniqueCount="32">
  <si>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</si>
  <si>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</si>
  <si>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</si>
  <si>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</si>
  <si>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</si>
  <si>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</si>
  <si>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</si>
  <si>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</si>
  <si>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</si>
  <si>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</si>
  <si>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</si>
  <si>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</si>
  <si>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</si>
  <si>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</si>
  <si>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</si>
  <si>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</si>
  <si>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</si>
  <si>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</si>
  <si>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</si>
  <si>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на Январь 2022 года</t>
  </si>
  <si>
    <t>АО "Газпром газораспределение Чебоксары"  на Февраль 2022 года</t>
  </si>
  <si>
    <t>АО "Газпром газораспределение Чебоксары"  на Март 2022 года</t>
  </si>
  <si>
    <t>АО "Газпром газораспределение Чебоксары"  на Апрель 2022 года</t>
  </si>
  <si>
    <t>АО "Газпром газораспределение Чебоксары"  на Май 2022 года</t>
  </si>
  <si>
    <t>АО "Газпром газораспределение Чебоксары"  на Июнь 2022 года</t>
  </si>
  <si>
    <t>АО "Газпром газораспределение Чебоксары"  на Июль 2022 года</t>
  </si>
  <si>
    <t>АО "Газпром газораспределение Чебоксары"  на Август 2022 года</t>
  </si>
  <si>
    <t>АО "Газпром газораспределение Чебоксары"  на Сентябрь 2022 года</t>
  </si>
  <si>
    <t>АО "Газпром газораспределение Чебоксары"  на Октябрь 2022 года</t>
  </si>
  <si>
    <t>АО "Газпром газораспределение Чебоксары"  на Ноябрь 2022 года</t>
  </si>
  <si>
    <t>АО "Газпром газораспределение Чебоксары"  на Декабрь 2022 года</t>
  </si>
  <si>
    <t>АО "Газпром газораспределение Чебоксары"  на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</si>
</sst>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199"/>
  <sheetViews>
    <sheetView tabSelected="1" workbookViewId="0">
      <selection activeCell="A6" sqref="A6:C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2" t="s">
        <v>0</v>
      </c>
      <c r="B5" s="12"/>
      <c r="C5" s="12"/>
    </row>
    <row r="6" spans="1:3" ht="15.75" x14ac:dyDescent="0.25">
      <c r="A6" s="11" t="s">
        <v>19</v>
      </c>
      <c r="B6" s="11"/>
      <c r="C6" s="11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304636.23041264439</v>
      </c>
      <c r="C9" s="8">
        <f>C10+C11+C12+C13+C14+C15+C16+C17</f>
        <v>0</v>
      </c>
    </row>
    <row r="10" spans="1:3" x14ac:dyDescent="0.25">
      <c r="A10" s="3" t="s">
        <v>6</v>
      </c>
      <c r="B10" s="9">
        <v>0</v>
      </c>
      <c r="C10" s="6">
        <v>0</v>
      </c>
    </row>
    <row r="11" spans="1:3" x14ac:dyDescent="0.25">
      <c r="A11" s="3" t="s">
        <v>7</v>
      </c>
      <c r="B11" s="9">
        <v>123357.63966666667</v>
      </c>
      <c r="C11" s="7">
        <v>0</v>
      </c>
    </row>
    <row r="12" spans="1:3" x14ac:dyDescent="0.25">
      <c r="A12" s="3" t="s">
        <v>8</v>
      </c>
      <c r="B12" s="6">
        <v>28403.229666666666</v>
      </c>
      <c r="C12" s="6">
        <v>0</v>
      </c>
    </row>
    <row r="13" spans="1:3" x14ac:dyDescent="0.25">
      <c r="A13" s="3" t="s">
        <v>9</v>
      </c>
      <c r="B13" s="6">
        <v>38010.163</v>
      </c>
      <c r="C13" s="6">
        <v>0</v>
      </c>
    </row>
    <row r="14" spans="1:3" x14ac:dyDescent="0.25">
      <c r="A14" s="3" t="s">
        <v>10</v>
      </c>
      <c r="B14" s="6">
        <v>17484.615333333331</v>
      </c>
      <c r="C14" s="6">
        <v>0</v>
      </c>
    </row>
    <row r="15" spans="1:3" x14ac:dyDescent="0.25">
      <c r="A15" s="3" t="s">
        <v>11</v>
      </c>
      <c r="B15" s="6">
        <v>13571.953415525115</v>
      </c>
      <c r="C15" s="6">
        <v>0</v>
      </c>
    </row>
    <row r="16" spans="1:3" x14ac:dyDescent="0.25">
      <c r="A16" s="3" t="s">
        <v>12</v>
      </c>
      <c r="B16" s="6">
        <v>3052.4803333333334</v>
      </c>
      <c r="C16" s="6">
        <v>0</v>
      </c>
    </row>
    <row r="17" spans="1:3" x14ac:dyDescent="0.25">
      <c r="A17" s="3" t="s">
        <v>13</v>
      </c>
      <c r="B17" s="6">
        <v>80756.148997119279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304636.23041264439</v>
      </c>
      <c r="C19" s="8">
        <f>SUM(C10:C18)</f>
        <v>0</v>
      </c>
    </row>
    <row r="20" spans="1:3" x14ac:dyDescent="0.25">
      <c r="B20" s="10"/>
    </row>
    <row r="21" spans="1:3" ht="15.75" x14ac:dyDescent="0.25">
      <c r="A21" s="11" t="s">
        <v>20</v>
      </c>
      <c r="B21" s="11"/>
      <c r="C21" s="11"/>
    </row>
    <row r="22" spans="1:3" x14ac:dyDescent="0.25">
      <c r="A22" s="2"/>
      <c r="B22" s="2"/>
      <c r="C22" s="2"/>
    </row>
    <row r="23" spans="1:3" ht="25.5" x14ac:dyDescent="0.25">
      <c r="A23" s="3" t="s">
        <v>2</v>
      </c>
      <c r="B23" s="4" t="s">
        <v>3</v>
      </c>
      <c r="C23" s="5" t="s">
        <v>4</v>
      </c>
    </row>
    <row r="24" spans="1:3" x14ac:dyDescent="0.25">
      <c r="A24" s="3" t="s">
        <v>5</v>
      </c>
      <c r="B24" s="8">
        <f>B25+B26+B27+B28+B29+B30+B31+B32</f>
        <v>284775.14008001424</v>
      </c>
      <c r="C24" s="8">
        <f>C25+C26+C27+C28+C29+C30+C31+C32</f>
        <v>0</v>
      </c>
    </row>
    <row r="25" spans="1:3" x14ac:dyDescent="0.25">
      <c r="A25" s="3" t="s">
        <v>6</v>
      </c>
      <c r="B25" s="9">
        <v>0</v>
      </c>
      <c r="C25" s="6">
        <v>0</v>
      </c>
    </row>
    <row r="26" spans="1:3" x14ac:dyDescent="0.25">
      <c r="A26" s="3" t="s">
        <v>7</v>
      </c>
      <c r="B26" s="9">
        <v>113761.77066666668</v>
      </c>
      <c r="C26" s="7">
        <v>0</v>
      </c>
    </row>
    <row r="27" spans="1:3" x14ac:dyDescent="0.25">
      <c r="A27" s="3" t="s">
        <v>8</v>
      </c>
      <c r="B27" s="6">
        <v>27602.721333333335</v>
      </c>
      <c r="C27" s="6">
        <v>0</v>
      </c>
    </row>
    <row r="28" spans="1:3" x14ac:dyDescent="0.25">
      <c r="A28" s="3" t="s">
        <v>9</v>
      </c>
      <c r="B28" s="6">
        <v>36008.089000000007</v>
      </c>
      <c r="C28" s="6">
        <v>0</v>
      </c>
    </row>
    <row r="29" spans="1:3" x14ac:dyDescent="0.25">
      <c r="A29" s="3" t="s">
        <v>10</v>
      </c>
      <c r="B29" s="6">
        <v>16220.969999999996</v>
      </c>
      <c r="C29" s="6">
        <v>0</v>
      </c>
    </row>
    <row r="30" spans="1:3" x14ac:dyDescent="0.25">
      <c r="A30" s="3" t="s">
        <v>11</v>
      </c>
      <c r="B30" s="6">
        <v>12737.235191780828</v>
      </c>
      <c r="C30" s="6">
        <v>0</v>
      </c>
    </row>
    <row r="31" spans="1:3" x14ac:dyDescent="0.25">
      <c r="A31" s="3" t="s">
        <v>12</v>
      </c>
      <c r="B31" s="6">
        <v>2896.7225570776254</v>
      </c>
      <c r="C31" s="6">
        <v>0</v>
      </c>
    </row>
    <row r="32" spans="1:3" x14ac:dyDescent="0.25">
      <c r="A32" s="3" t="s">
        <v>13</v>
      </c>
      <c r="B32" s="6">
        <v>75547.631331155775</v>
      </c>
      <c r="C32" s="6">
        <v>0</v>
      </c>
    </row>
    <row r="33" spans="1:3" x14ac:dyDescent="0.25">
      <c r="A33" s="3" t="s">
        <v>14</v>
      </c>
      <c r="B33" s="9">
        <v>0</v>
      </c>
      <c r="C33" s="7">
        <v>0</v>
      </c>
    </row>
    <row r="34" spans="1:3" x14ac:dyDescent="0.25">
      <c r="A34" s="3" t="s">
        <v>15</v>
      </c>
      <c r="B34" s="8">
        <f>SUM(B25:B33)</f>
        <v>284775.14008001424</v>
      </c>
      <c r="C34" s="8">
        <f>SUM(C25:C33)</f>
        <v>0</v>
      </c>
    </row>
    <row r="36" spans="1:3" ht="15.75" x14ac:dyDescent="0.25">
      <c r="A36" s="11" t="s">
        <v>21</v>
      </c>
      <c r="B36" s="11"/>
      <c r="C36" s="11"/>
    </row>
    <row r="37" spans="1:3" x14ac:dyDescent="0.25">
      <c r="A37" s="2"/>
      <c r="B37" s="2"/>
      <c r="C37" s="2"/>
    </row>
    <row r="38" spans="1:3" ht="25.5" x14ac:dyDescent="0.25">
      <c r="A38" s="3" t="s">
        <v>2</v>
      </c>
      <c r="B38" s="4" t="s">
        <v>3</v>
      </c>
      <c r="C38" s="5" t="s">
        <v>4</v>
      </c>
    </row>
    <row r="39" spans="1:3" x14ac:dyDescent="0.25">
      <c r="A39" s="3" t="s">
        <v>5</v>
      </c>
      <c r="B39" s="8">
        <f>B40+B41+B42+B43+B44+B45+B46+B47</f>
        <v>244691.11009037751</v>
      </c>
      <c r="C39" s="8">
        <f>C40+C41+C42+C43+C44+C45+C46+C47</f>
        <v>0</v>
      </c>
    </row>
    <row r="40" spans="1:3" x14ac:dyDescent="0.25">
      <c r="A40" s="3" t="s">
        <v>6</v>
      </c>
      <c r="B40" s="9">
        <v>0</v>
      </c>
      <c r="C40" s="6">
        <v>0</v>
      </c>
    </row>
    <row r="41" spans="1:3" x14ac:dyDescent="0.25">
      <c r="A41" s="3" t="s">
        <v>7</v>
      </c>
      <c r="B41" s="9">
        <v>96497.71100000001</v>
      </c>
      <c r="C41" s="7">
        <v>0</v>
      </c>
    </row>
    <row r="42" spans="1:3" x14ac:dyDescent="0.25">
      <c r="A42" s="3" t="s">
        <v>8</v>
      </c>
      <c r="B42" s="6">
        <v>23723.363000000001</v>
      </c>
      <c r="C42" s="6">
        <v>0</v>
      </c>
    </row>
    <row r="43" spans="1:3" x14ac:dyDescent="0.25">
      <c r="A43" s="3" t="s">
        <v>9</v>
      </c>
      <c r="B43" s="6">
        <v>31726.747000000003</v>
      </c>
      <c r="C43" s="6">
        <v>0</v>
      </c>
    </row>
    <row r="44" spans="1:3" x14ac:dyDescent="0.25">
      <c r="A44" s="3" t="s">
        <v>10</v>
      </c>
      <c r="B44" s="6">
        <v>13865.267561643837</v>
      </c>
      <c r="C44" s="6">
        <v>0</v>
      </c>
    </row>
    <row r="45" spans="1:3" x14ac:dyDescent="0.25">
      <c r="A45" s="3" t="s">
        <v>11</v>
      </c>
      <c r="B45" s="6">
        <v>10359.200447488585</v>
      </c>
      <c r="C45" s="6">
        <v>0</v>
      </c>
    </row>
    <row r="46" spans="1:3" x14ac:dyDescent="0.25">
      <c r="A46" s="3" t="s">
        <v>12</v>
      </c>
      <c r="B46" s="6">
        <v>2270.9624155251145</v>
      </c>
      <c r="C46" s="6">
        <v>0</v>
      </c>
    </row>
    <row r="47" spans="1:3" x14ac:dyDescent="0.25">
      <c r="A47" s="3" t="s">
        <v>13</v>
      </c>
      <c r="B47" s="6">
        <v>66247.858665719992</v>
      </c>
      <c r="C47" s="6">
        <v>0</v>
      </c>
    </row>
    <row r="48" spans="1:3" x14ac:dyDescent="0.25">
      <c r="A48" s="3" t="s">
        <v>14</v>
      </c>
      <c r="B48" s="9">
        <v>0</v>
      </c>
      <c r="C48" s="7">
        <v>0</v>
      </c>
    </row>
    <row r="49" spans="1:3" x14ac:dyDescent="0.25">
      <c r="A49" s="3" t="s">
        <v>15</v>
      </c>
      <c r="B49" s="8">
        <f>SUM(B40:B48)</f>
        <v>244691.11009037751</v>
      </c>
      <c r="C49" s="8">
        <f>SUM(C40:C48)</f>
        <v>0</v>
      </c>
    </row>
    <row r="51" spans="1:3" ht="15.75" x14ac:dyDescent="0.25">
      <c r="A51" s="11" t="s">
        <v>22</v>
      </c>
      <c r="B51" s="11"/>
      <c r="C51" s="11"/>
    </row>
    <row r="52" spans="1:3" x14ac:dyDescent="0.25">
      <c r="A52" s="2"/>
      <c r="B52" s="2"/>
      <c r="C52" s="2"/>
    </row>
    <row r="53" spans="1:3" ht="25.5" x14ac:dyDescent="0.25">
      <c r="A53" s="3" t="s">
        <v>2</v>
      </c>
      <c r="B53" s="4" t="s">
        <v>3</v>
      </c>
      <c r="C53" s="5" t="s">
        <v>4</v>
      </c>
    </row>
    <row r="54" spans="1:3" x14ac:dyDescent="0.25">
      <c r="A54" s="3" t="s">
        <v>5</v>
      </c>
      <c r="B54" s="8">
        <f>B55+B56+B57+B58+B59+B60+B61+B62</f>
        <v>172132.58604671527</v>
      </c>
      <c r="C54" s="8">
        <f>C55+C56+C57+C58+C59+C60+C61+C62</f>
        <v>0</v>
      </c>
    </row>
    <row r="55" spans="1:3" x14ac:dyDescent="0.25">
      <c r="A55" s="3" t="s">
        <v>6</v>
      </c>
      <c r="B55" s="9">
        <v>0</v>
      </c>
      <c r="C55" s="6">
        <v>0</v>
      </c>
    </row>
    <row r="56" spans="1:3" x14ac:dyDescent="0.25">
      <c r="A56" s="3" t="s">
        <v>7</v>
      </c>
      <c r="B56" s="9">
        <v>70876.145333333334</v>
      </c>
      <c r="C56" s="7">
        <v>0</v>
      </c>
    </row>
    <row r="57" spans="1:3" x14ac:dyDescent="0.25">
      <c r="A57" s="3" t="s">
        <v>8</v>
      </c>
      <c r="B57" s="6">
        <v>17071.921333333332</v>
      </c>
      <c r="C57" s="6">
        <v>0</v>
      </c>
    </row>
    <row r="58" spans="1:3" x14ac:dyDescent="0.25">
      <c r="A58" s="3" t="s">
        <v>9</v>
      </c>
      <c r="B58" s="6">
        <v>22567.284666666663</v>
      </c>
      <c r="C58" s="6">
        <v>0</v>
      </c>
    </row>
    <row r="59" spans="1:3" x14ac:dyDescent="0.25">
      <c r="A59" s="3" t="s">
        <v>10</v>
      </c>
      <c r="B59" s="6">
        <v>9259.8471461187237</v>
      </c>
      <c r="C59" s="6">
        <v>0</v>
      </c>
    </row>
    <row r="60" spans="1:3" x14ac:dyDescent="0.25">
      <c r="A60" s="3" t="s">
        <v>11</v>
      </c>
      <c r="B60" s="6">
        <v>6231.3573424657552</v>
      </c>
      <c r="C60" s="6">
        <v>0</v>
      </c>
    </row>
    <row r="61" spans="1:3" x14ac:dyDescent="0.25">
      <c r="A61" s="3" t="s">
        <v>12</v>
      </c>
      <c r="B61" s="6">
        <v>1375.9458904109595</v>
      </c>
      <c r="C61" s="6">
        <v>0</v>
      </c>
    </row>
    <row r="62" spans="1:3" x14ac:dyDescent="0.25">
      <c r="A62" s="3" t="s">
        <v>13</v>
      </c>
      <c r="B62" s="6">
        <v>44750.084334386498</v>
      </c>
      <c r="C62" s="6">
        <v>0</v>
      </c>
    </row>
    <row r="63" spans="1:3" x14ac:dyDescent="0.25">
      <c r="A63" s="3" t="s">
        <v>14</v>
      </c>
      <c r="B63" s="9">
        <v>0</v>
      </c>
      <c r="C63" s="7">
        <v>0</v>
      </c>
    </row>
    <row r="64" spans="1:3" x14ac:dyDescent="0.25">
      <c r="A64" s="3" t="s">
        <v>15</v>
      </c>
      <c r="B64" s="8">
        <f>SUM(B55:B63)</f>
        <v>172132.58604671527</v>
      </c>
      <c r="C64" s="8">
        <f>SUM(C55:C63)</f>
        <v>0</v>
      </c>
    </row>
    <row r="66" spans="1:3" ht="15.75" x14ac:dyDescent="0.25">
      <c r="A66" s="11" t="s">
        <v>23</v>
      </c>
      <c r="B66" s="11"/>
      <c r="C66" s="11"/>
    </row>
    <row r="67" spans="1:3" x14ac:dyDescent="0.25">
      <c r="A67" s="2"/>
      <c r="B67" s="2"/>
      <c r="C67" s="2"/>
    </row>
    <row r="68" spans="1:3" ht="25.5" x14ac:dyDescent="0.25">
      <c r="A68" s="3" t="s">
        <v>2</v>
      </c>
      <c r="B68" s="4" t="s">
        <v>3</v>
      </c>
      <c r="C68" s="5" t="s">
        <v>4</v>
      </c>
    </row>
    <row r="69" spans="1:3" x14ac:dyDescent="0.25">
      <c r="A69" s="3" t="s">
        <v>5</v>
      </c>
      <c r="B69" s="8">
        <f>B70+B71+B72+B73+B74+B75+B76+B77</f>
        <v>85447.820602373511</v>
      </c>
      <c r="C69" s="8">
        <f>C70+C71+C72+C73+C74+C75+C76+C77</f>
        <v>0</v>
      </c>
    </row>
    <row r="70" spans="1:3" x14ac:dyDescent="0.25">
      <c r="A70" s="3" t="s">
        <v>6</v>
      </c>
      <c r="B70" s="9">
        <v>0</v>
      </c>
      <c r="C70" s="6">
        <v>0</v>
      </c>
    </row>
    <row r="71" spans="1:3" x14ac:dyDescent="0.25">
      <c r="A71" s="3" t="s">
        <v>7</v>
      </c>
      <c r="B71" s="9">
        <v>41397.316999999995</v>
      </c>
      <c r="C71" s="7">
        <v>0</v>
      </c>
    </row>
    <row r="72" spans="1:3" x14ac:dyDescent="0.25">
      <c r="A72" s="3" t="s">
        <v>8</v>
      </c>
      <c r="B72" s="6">
        <v>9189.2433333333338</v>
      </c>
      <c r="C72" s="6">
        <v>0</v>
      </c>
    </row>
    <row r="73" spans="1:3" x14ac:dyDescent="0.25">
      <c r="A73" s="3" t="s">
        <v>9</v>
      </c>
      <c r="B73" s="6">
        <v>10488.001666666667</v>
      </c>
      <c r="C73" s="6">
        <v>0</v>
      </c>
    </row>
    <row r="74" spans="1:3" x14ac:dyDescent="0.25">
      <c r="A74" s="3" t="s">
        <v>10</v>
      </c>
      <c r="B74" s="6">
        <v>2985.2586621004566</v>
      </c>
      <c r="C74" s="6">
        <v>0</v>
      </c>
    </row>
    <row r="75" spans="1:3" x14ac:dyDescent="0.25">
      <c r="A75" s="3" t="s">
        <v>11</v>
      </c>
      <c r="B75" s="6">
        <v>1200.7121872146115</v>
      </c>
      <c r="C75" s="6">
        <v>0</v>
      </c>
    </row>
    <row r="76" spans="1:3" x14ac:dyDescent="0.25">
      <c r="A76" s="3" t="s">
        <v>12</v>
      </c>
      <c r="B76" s="6">
        <v>287.90808675799087</v>
      </c>
      <c r="C76" s="6">
        <v>0</v>
      </c>
    </row>
    <row r="77" spans="1:3" x14ac:dyDescent="0.25">
      <c r="A77" s="3" t="s">
        <v>13</v>
      </c>
      <c r="B77" s="6">
        <v>19899.379666300454</v>
      </c>
      <c r="C77" s="6">
        <v>0</v>
      </c>
    </row>
    <row r="78" spans="1:3" x14ac:dyDescent="0.25">
      <c r="A78" s="3" t="s">
        <v>14</v>
      </c>
      <c r="B78" s="9">
        <v>0</v>
      </c>
      <c r="C78" s="7">
        <v>0</v>
      </c>
    </row>
    <row r="79" spans="1:3" x14ac:dyDescent="0.25">
      <c r="A79" s="3" t="s">
        <v>15</v>
      </c>
      <c r="B79" s="8">
        <f>SUM(B70:B78)</f>
        <v>85447.820602373511</v>
      </c>
      <c r="C79" s="8">
        <f>SUM(C70:C78)</f>
        <v>0</v>
      </c>
    </row>
    <row r="81" spans="1:3" ht="15.75" x14ac:dyDescent="0.25">
      <c r="A81" s="11" t="s">
        <v>24</v>
      </c>
      <c r="B81" s="11"/>
      <c r="C81" s="11"/>
    </row>
    <row r="82" spans="1:3" x14ac:dyDescent="0.25">
      <c r="A82" s="2"/>
      <c r="B82" s="2"/>
      <c r="C82" s="2"/>
    </row>
    <row r="83" spans="1:3" ht="25.5" x14ac:dyDescent="0.25">
      <c r="A83" s="3" t="s">
        <v>2</v>
      </c>
      <c r="B83" s="4" t="s">
        <v>3</v>
      </c>
      <c r="C83" s="5" t="s">
        <v>4</v>
      </c>
    </row>
    <row r="84" spans="1:3" x14ac:dyDescent="0.25">
      <c r="A84" s="3" t="s">
        <v>5</v>
      </c>
      <c r="B84" s="8">
        <f>B85+B86+B87+B88+B89+B90+B91+B92</f>
        <v>65442.36871258817</v>
      </c>
      <c r="C84" s="8">
        <f>C85+C86+C87+C88+C89+C90+C91+C92</f>
        <v>0</v>
      </c>
    </row>
    <row r="85" spans="1:3" x14ac:dyDescent="0.25">
      <c r="A85" s="3" t="s">
        <v>6</v>
      </c>
      <c r="B85" s="9">
        <v>0</v>
      </c>
      <c r="C85" s="6">
        <v>0</v>
      </c>
    </row>
    <row r="86" spans="1:3" x14ac:dyDescent="0.25">
      <c r="A86" s="3" t="s">
        <v>7</v>
      </c>
      <c r="B86" s="9">
        <v>37729.361333333334</v>
      </c>
      <c r="C86" s="7">
        <v>0</v>
      </c>
    </row>
    <row r="87" spans="1:3" x14ac:dyDescent="0.25">
      <c r="A87" s="3" t="s">
        <v>8</v>
      </c>
      <c r="B87" s="6">
        <v>6835.4546666666665</v>
      </c>
      <c r="C87" s="6">
        <v>0</v>
      </c>
    </row>
    <row r="88" spans="1:3" x14ac:dyDescent="0.25">
      <c r="A88" s="3" t="s">
        <v>9</v>
      </c>
      <c r="B88" s="6">
        <v>9157.6723333333339</v>
      </c>
      <c r="C88" s="6">
        <v>0</v>
      </c>
    </row>
    <row r="89" spans="1:3" x14ac:dyDescent="0.25">
      <c r="A89" s="3" t="s">
        <v>10</v>
      </c>
      <c r="B89" s="6">
        <v>2156.1431461187208</v>
      </c>
      <c r="C89" s="6">
        <v>0</v>
      </c>
    </row>
    <row r="90" spans="1:3" x14ac:dyDescent="0.25">
      <c r="A90" s="3" t="s">
        <v>11</v>
      </c>
      <c r="B90" s="6">
        <v>449.12534246575331</v>
      </c>
      <c r="C90" s="6">
        <v>0</v>
      </c>
    </row>
    <row r="91" spans="1:3" x14ac:dyDescent="0.25">
      <c r="A91" s="3" t="s">
        <v>12</v>
      </c>
      <c r="B91" s="6">
        <v>57.565890410958943</v>
      </c>
      <c r="C91" s="6">
        <v>0</v>
      </c>
    </row>
    <row r="92" spans="1:3" x14ac:dyDescent="0.25">
      <c r="A92" s="3" t="s">
        <v>13</v>
      </c>
      <c r="B92" s="6">
        <v>9057.0460002593991</v>
      </c>
      <c r="C92" s="6">
        <v>0</v>
      </c>
    </row>
    <row r="93" spans="1:3" x14ac:dyDescent="0.25">
      <c r="A93" s="3" t="s">
        <v>14</v>
      </c>
      <c r="B93" s="9">
        <v>0</v>
      </c>
      <c r="C93" s="7">
        <v>0</v>
      </c>
    </row>
    <row r="94" spans="1:3" x14ac:dyDescent="0.25">
      <c r="A94" s="3" t="s">
        <v>15</v>
      </c>
      <c r="B94" s="8">
        <f>SUM(B85:B93)</f>
        <v>65442.36871258817</v>
      </c>
      <c r="C94" s="8">
        <f>SUM(C85:C93)</f>
        <v>0</v>
      </c>
    </row>
    <row r="96" spans="1:3" ht="15.75" x14ac:dyDescent="0.25">
      <c r="A96" s="11" t="s">
        <v>25</v>
      </c>
      <c r="B96" s="11"/>
      <c r="C96" s="11"/>
    </row>
    <row r="97" spans="1:3" x14ac:dyDescent="0.25">
      <c r="A97" s="2"/>
      <c r="B97" s="2"/>
      <c r="C97" s="2"/>
    </row>
    <row r="98" spans="1:3" ht="25.5" x14ac:dyDescent="0.25">
      <c r="A98" s="3" t="s">
        <v>2</v>
      </c>
      <c r="B98" s="4" t="s">
        <v>3</v>
      </c>
      <c r="C98" s="5" t="s">
        <v>4</v>
      </c>
    </row>
    <row r="99" spans="1:3" x14ac:dyDescent="0.25">
      <c r="A99" s="3" t="s">
        <v>5</v>
      </c>
      <c r="B99" s="8">
        <f>B100+B101+B102+B103+B104+B105+B106+B107</f>
        <v>69852.816769579324</v>
      </c>
      <c r="C99" s="8">
        <f>C100+C101+C102+C103+C104+C105+C106+C107</f>
        <v>0</v>
      </c>
    </row>
    <row r="100" spans="1:3" x14ac:dyDescent="0.25">
      <c r="A100" s="3" t="s">
        <v>6</v>
      </c>
      <c r="B100" s="9">
        <v>0</v>
      </c>
      <c r="C100" s="6">
        <v>0</v>
      </c>
    </row>
    <row r="101" spans="1:3" x14ac:dyDescent="0.25">
      <c r="A101" s="3" t="s">
        <v>7</v>
      </c>
      <c r="B101" s="9">
        <v>44892.424333333336</v>
      </c>
      <c r="C101" s="7">
        <v>0</v>
      </c>
    </row>
    <row r="102" spans="1:3" x14ac:dyDescent="0.25">
      <c r="A102" s="3" t="s">
        <v>8</v>
      </c>
      <c r="B102" s="6">
        <v>5514.7671666666674</v>
      </c>
      <c r="C102" s="6">
        <v>0</v>
      </c>
    </row>
    <row r="103" spans="1:3" x14ac:dyDescent="0.25">
      <c r="A103" s="3" t="s">
        <v>9</v>
      </c>
      <c r="B103" s="6">
        <v>8967.0876666666663</v>
      </c>
      <c r="C103" s="6">
        <v>0</v>
      </c>
    </row>
    <row r="104" spans="1:3" x14ac:dyDescent="0.25">
      <c r="A104" s="3" t="s">
        <v>10</v>
      </c>
      <c r="B104" s="6">
        <v>2184.6879954337901</v>
      </c>
      <c r="C104" s="6">
        <v>0</v>
      </c>
    </row>
    <row r="105" spans="1:3" x14ac:dyDescent="0.25">
      <c r="A105" s="3" t="s">
        <v>11</v>
      </c>
      <c r="B105" s="6">
        <v>439.09418721461185</v>
      </c>
      <c r="C105" s="6">
        <v>0</v>
      </c>
    </row>
    <row r="106" spans="1:3" x14ac:dyDescent="0.25">
      <c r="A106" s="3" t="s">
        <v>12</v>
      </c>
      <c r="B106" s="6">
        <v>39.023753424657528</v>
      </c>
      <c r="C106" s="6">
        <v>0</v>
      </c>
    </row>
    <row r="107" spans="1:3" x14ac:dyDescent="0.25">
      <c r="A107" s="3" t="s">
        <v>13</v>
      </c>
      <c r="B107" s="6">
        <v>7815.7316668396006</v>
      </c>
      <c r="C107" s="6">
        <v>0</v>
      </c>
    </row>
    <row r="108" spans="1:3" x14ac:dyDescent="0.25">
      <c r="A108" s="3" t="s">
        <v>14</v>
      </c>
      <c r="B108" s="9">
        <v>0</v>
      </c>
      <c r="C108" s="7">
        <v>0</v>
      </c>
    </row>
    <row r="109" spans="1:3" x14ac:dyDescent="0.25">
      <c r="A109" s="3" t="s">
        <v>15</v>
      </c>
      <c r="B109" s="8">
        <f>SUM(B100:B108)</f>
        <v>69852.816769579324</v>
      </c>
      <c r="C109" s="8">
        <f>SUM(C100:C108)</f>
        <v>0</v>
      </c>
    </row>
    <row r="111" spans="1:3" ht="15.75" x14ac:dyDescent="0.25">
      <c r="A111" s="11" t="s">
        <v>26</v>
      </c>
      <c r="B111" s="11"/>
      <c r="C111" s="11"/>
    </row>
    <row r="112" spans="1:3" x14ac:dyDescent="0.25">
      <c r="A112" s="2"/>
      <c r="B112" s="2"/>
      <c r="C112" s="2"/>
    </row>
    <row r="113" spans="1:3" ht="25.5" x14ac:dyDescent="0.25">
      <c r="A113" s="3" t="s">
        <v>2</v>
      </c>
      <c r="B113" s="4" t="s">
        <v>3</v>
      </c>
      <c r="C113" s="5" t="s">
        <v>4</v>
      </c>
    </row>
    <row r="114" spans="1:3" x14ac:dyDescent="0.25">
      <c r="A114" s="3" t="s">
        <v>5</v>
      </c>
      <c r="B114" s="8">
        <f>B115+B116+B117+B118+B119+B120+B121+B122</f>
        <v>72803.452399678179</v>
      </c>
      <c r="C114" s="8">
        <f>C115+C116+C117+C118+C119+C120+C121+C122</f>
        <v>0</v>
      </c>
    </row>
    <row r="115" spans="1:3" x14ac:dyDescent="0.25">
      <c r="A115" s="3" t="s">
        <v>6</v>
      </c>
      <c r="B115" s="9">
        <v>0</v>
      </c>
      <c r="C115" s="6">
        <v>0</v>
      </c>
    </row>
    <row r="116" spans="1:3" x14ac:dyDescent="0.25">
      <c r="A116" s="3" t="s">
        <v>7</v>
      </c>
      <c r="B116" s="9">
        <v>41271.734333333341</v>
      </c>
      <c r="C116" s="7">
        <v>0</v>
      </c>
    </row>
    <row r="117" spans="1:3" x14ac:dyDescent="0.25">
      <c r="A117" s="3" t="s">
        <v>8</v>
      </c>
      <c r="B117" s="6">
        <v>7350.4308333333329</v>
      </c>
      <c r="C117" s="6">
        <v>0</v>
      </c>
    </row>
    <row r="118" spans="1:3" x14ac:dyDescent="0.25">
      <c r="A118" s="3" t="s">
        <v>9</v>
      </c>
      <c r="B118" s="6">
        <v>9026.8893333333326</v>
      </c>
      <c r="C118" s="6">
        <v>0</v>
      </c>
    </row>
    <row r="119" spans="1:3" x14ac:dyDescent="0.25">
      <c r="A119" s="3" t="s">
        <v>10</v>
      </c>
      <c r="B119" s="6">
        <v>2725.7599954337902</v>
      </c>
      <c r="C119" s="6">
        <v>0</v>
      </c>
    </row>
    <row r="120" spans="1:3" x14ac:dyDescent="0.25">
      <c r="A120" s="3" t="s">
        <v>11</v>
      </c>
      <c r="B120" s="6">
        <v>715.24142922374438</v>
      </c>
      <c r="C120" s="6">
        <v>0</v>
      </c>
    </row>
    <row r="121" spans="1:3" x14ac:dyDescent="0.25">
      <c r="A121" s="3" t="s">
        <v>12</v>
      </c>
      <c r="B121" s="6">
        <v>50.507141552511406</v>
      </c>
      <c r="C121" s="6">
        <v>0</v>
      </c>
    </row>
    <row r="122" spans="1:3" x14ac:dyDescent="0.25">
      <c r="A122" s="3" t="s">
        <v>13</v>
      </c>
      <c r="B122" s="6">
        <v>11662.88933346812</v>
      </c>
      <c r="C122" s="6">
        <v>0</v>
      </c>
    </row>
    <row r="123" spans="1:3" x14ac:dyDescent="0.25">
      <c r="A123" s="3" t="s">
        <v>14</v>
      </c>
      <c r="B123" s="9">
        <v>0</v>
      </c>
      <c r="C123" s="7">
        <v>0</v>
      </c>
    </row>
    <row r="124" spans="1:3" x14ac:dyDescent="0.25">
      <c r="A124" s="3" t="s">
        <v>15</v>
      </c>
      <c r="B124" s="8">
        <f>SUM(B115:B123)</f>
        <v>72803.452399678179</v>
      </c>
      <c r="C124" s="8">
        <f>SUM(C115:C123)</f>
        <v>0</v>
      </c>
    </row>
    <row r="126" spans="1:3" ht="15.75" x14ac:dyDescent="0.25">
      <c r="A126" s="11" t="s">
        <v>27</v>
      </c>
      <c r="B126" s="11"/>
      <c r="C126" s="11"/>
    </row>
    <row r="127" spans="1:3" x14ac:dyDescent="0.25">
      <c r="A127" s="2"/>
      <c r="B127" s="2"/>
      <c r="C127" s="2"/>
    </row>
    <row r="128" spans="1:3" ht="25.5" x14ac:dyDescent="0.25">
      <c r="A128" s="3" t="s">
        <v>2</v>
      </c>
      <c r="B128" s="4" t="s">
        <v>3</v>
      </c>
      <c r="C128" s="5" t="s">
        <v>4</v>
      </c>
    </row>
    <row r="129" spans="1:3" x14ac:dyDescent="0.25">
      <c r="A129" s="3" t="s">
        <v>5</v>
      </c>
      <c r="B129" s="8">
        <f>B130+B131+B132+B133+B134+B135+B136+B137</f>
        <v>97652.510417808226</v>
      </c>
      <c r="C129" s="8">
        <f>C130+C131+C132+C133+C134+C135+C136+C137</f>
        <v>0</v>
      </c>
    </row>
    <row r="130" spans="1:3" x14ac:dyDescent="0.25">
      <c r="A130" s="3" t="s">
        <v>6</v>
      </c>
      <c r="B130" s="9">
        <v>0</v>
      </c>
      <c r="C130" s="6">
        <v>0</v>
      </c>
    </row>
    <row r="131" spans="1:3" x14ac:dyDescent="0.25">
      <c r="A131" s="3" t="s">
        <v>7</v>
      </c>
      <c r="B131" s="9">
        <v>49821.550333333333</v>
      </c>
      <c r="C131" s="7">
        <v>0</v>
      </c>
    </row>
    <row r="132" spans="1:3" x14ac:dyDescent="0.25">
      <c r="A132" s="3" t="s">
        <v>8</v>
      </c>
      <c r="B132" s="6">
        <v>9694.5465000000004</v>
      </c>
      <c r="C132" s="6">
        <v>0</v>
      </c>
    </row>
    <row r="133" spans="1:3" x14ac:dyDescent="0.25">
      <c r="A133" s="3" t="s">
        <v>9</v>
      </c>
      <c r="B133" s="6">
        <v>10662.286333333332</v>
      </c>
      <c r="C133" s="6">
        <v>0</v>
      </c>
    </row>
    <row r="134" spans="1:3" x14ac:dyDescent="0.25">
      <c r="A134" s="3" t="s">
        <v>10</v>
      </c>
      <c r="B134" s="6">
        <v>3363.2471461187215</v>
      </c>
      <c r="C134" s="6">
        <v>0</v>
      </c>
    </row>
    <row r="135" spans="1:3" x14ac:dyDescent="0.25">
      <c r="A135" s="3" t="s">
        <v>11</v>
      </c>
      <c r="B135" s="6">
        <v>900.76440182648412</v>
      </c>
      <c r="C135" s="6">
        <v>0</v>
      </c>
    </row>
    <row r="136" spans="1:3" x14ac:dyDescent="0.25">
      <c r="A136" s="3" t="s">
        <v>12</v>
      </c>
      <c r="B136" s="6">
        <v>85.927703196347011</v>
      </c>
      <c r="C136" s="6">
        <v>0</v>
      </c>
    </row>
    <row r="137" spans="1:3" x14ac:dyDescent="0.25">
      <c r="A137" s="3" t="s">
        <v>13</v>
      </c>
      <c r="B137" s="6">
        <v>23124.188000000002</v>
      </c>
      <c r="C137" s="6">
        <v>0</v>
      </c>
    </row>
    <row r="138" spans="1:3" x14ac:dyDescent="0.25">
      <c r="A138" s="3" t="s">
        <v>14</v>
      </c>
      <c r="B138" s="9">
        <v>0</v>
      </c>
      <c r="C138" s="7">
        <v>0</v>
      </c>
    </row>
    <row r="139" spans="1:3" x14ac:dyDescent="0.25">
      <c r="A139" s="3" t="s">
        <v>15</v>
      </c>
      <c r="B139" s="8">
        <f>SUM(B130:B138)</f>
        <v>97652.510417808226</v>
      </c>
      <c r="C139" s="8">
        <f>SUM(C130:C138)</f>
        <v>0</v>
      </c>
    </row>
    <row r="141" spans="1:3" ht="15.75" x14ac:dyDescent="0.25">
      <c r="A141" s="11" t="s">
        <v>28</v>
      </c>
      <c r="B141" s="11"/>
      <c r="C141" s="11"/>
    </row>
    <row r="142" spans="1:3" x14ac:dyDescent="0.25">
      <c r="A142" s="2"/>
      <c r="B142" s="2"/>
      <c r="C142" s="2"/>
    </row>
    <row r="143" spans="1:3" ht="25.5" x14ac:dyDescent="0.25">
      <c r="A143" s="3" t="s">
        <v>2</v>
      </c>
      <c r="B143" s="4" t="s">
        <v>3</v>
      </c>
      <c r="C143" s="5" t="s">
        <v>4</v>
      </c>
    </row>
    <row r="144" spans="1:3" x14ac:dyDescent="0.25">
      <c r="A144" s="3" t="s">
        <v>5</v>
      </c>
      <c r="B144" s="8">
        <f>B145+B146+B147+B148+B149+B150+B151+B152</f>
        <v>176815.08278297813</v>
      </c>
      <c r="C144" s="8">
        <f>C145+C146+C147+C148+C149+C150+C151+C152</f>
        <v>0</v>
      </c>
    </row>
    <row r="145" spans="1:3" x14ac:dyDescent="0.25">
      <c r="A145" s="3" t="s">
        <v>6</v>
      </c>
      <c r="B145" s="9">
        <v>0</v>
      </c>
      <c r="C145" s="6">
        <v>0</v>
      </c>
    </row>
    <row r="146" spans="1:3" x14ac:dyDescent="0.25">
      <c r="A146" s="3" t="s">
        <v>7</v>
      </c>
      <c r="B146" s="9">
        <v>75870.545333333343</v>
      </c>
      <c r="C146" s="7">
        <v>0</v>
      </c>
    </row>
    <row r="147" spans="1:3" x14ac:dyDescent="0.25">
      <c r="A147" s="3" t="s">
        <v>8</v>
      </c>
      <c r="B147" s="6">
        <v>17616.351500000001</v>
      </c>
      <c r="C147" s="6">
        <v>0</v>
      </c>
    </row>
    <row r="148" spans="1:3" x14ac:dyDescent="0.25">
      <c r="A148" s="3" t="s">
        <v>9</v>
      </c>
      <c r="B148" s="6">
        <v>23314.018666666667</v>
      </c>
      <c r="C148" s="6">
        <v>0</v>
      </c>
    </row>
    <row r="149" spans="1:3" x14ac:dyDescent="0.25">
      <c r="A149" s="3" t="s">
        <v>10</v>
      </c>
      <c r="B149" s="6">
        <v>9659.9596621004548</v>
      </c>
      <c r="C149" s="6">
        <v>0</v>
      </c>
    </row>
    <row r="150" spans="1:3" x14ac:dyDescent="0.25">
      <c r="A150" s="3" t="s">
        <v>11</v>
      </c>
      <c r="B150" s="6">
        <v>5256.926433789954</v>
      </c>
      <c r="C150" s="6">
        <v>0</v>
      </c>
    </row>
    <row r="151" spans="1:3" x14ac:dyDescent="0.25">
      <c r="A151" s="3" t="s">
        <v>12</v>
      </c>
      <c r="B151" s="6">
        <v>902.61085388127765</v>
      </c>
      <c r="C151" s="6">
        <v>0</v>
      </c>
    </row>
    <row r="152" spans="1:3" x14ac:dyDescent="0.25">
      <c r="A152" s="3" t="s">
        <v>13</v>
      </c>
      <c r="B152" s="6">
        <v>44194.670333206413</v>
      </c>
      <c r="C152" s="6">
        <v>0</v>
      </c>
    </row>
    <row r="153" spans="1:3" x14ac:dyDescent="0.25">
      <c r="A153" s="3" t="s">
        <v>14</v>
      </c>
      <c r="B153" s="9">
        <v>0</v>
      </c>
      <c r="C153" s="7">
        <v>0</v>
      </c>
    </row>
    <row r="154" spans="1:3" x14ac:dyDescent="0.25">
      <c r="A154" s="3" t="s">
        <v>15</v>
      </c>
      <c r="B154" s="8">
        <f>SUM(B145:B153)</f>
        <v>176815.08278297813</v>
      </c>
      <c r="C154" s="8">
        <f>SUM(C145:C153)</f>
        <v>0</v>
      </c>
    </row>
    <row r="156" spans="1:3" ht="15.75" x14ac:dyDescent="0.25">
      <c r="A156" s="11" t="s">
        <v>29</v>
      </c>
      <c r="B156" s="11"/>
      <c r="C156" s="11"/>
    </row>
    <row r="157" spans="1:3" x14ac:dyDescent="0.25">
      <c r="A157" s="2"/>
      <c r="B157" s="2"/>
      <c r="C157" s="2"/>
    </row>
    <row r="158" spans="1:3" ht="25.5" x14ac:dyDescent="0.25">
      <c r="A158" s="3" t="s">
        <v>2</v>
      </c>
      <c r="B158" s="4" t="s">
        <v>3</v>
      </c>
      <c r="C158" s="5" t="s">
        <v>4</v>
      </c>
    </row>
    <row r="159" spans="1:3" x14ac:dyDescent="0.25">
      <c r="A159" s="3" t="s">
        <v>5</v>
      </c>
      <c r="B159" s="8">
        <f>B160+B161+B162+B163+B164+B165+B166+B167</f>
        <v>246993.91651186137</v>
      </c>
      <c r="C159" s="8">
        <f>C160+C161+C162+C163+C164+C165+C166+C167</f>
        <v>0</v>
      </c>
    </row>
    <row r="160" spans="1:3" x14ac:dyDescent="0.25">
      <c r="A160" s="3" t="s">
        <v>6</v>
      </c>
      <c r="B160" s="9">
        <v>0</v>
      </c>
      <c r="C160" s="6">
        <v>0</v>
      </c>
    </row>
    <row r="161" spans="1:3" x14ac:dyDescent="0.25">
      <c r="A161" s="3" t="s">
        <v>7</v>
      </c>
      <c r="B161" s="9">
        <v>98249.839333333337</v>
      </c>
      <c r="C161" s="7">
        <v>0</v>
      </c>
    </row>
    <row r="162" spans="1:3" x14ac:dyDescent="0.25">
      <c r="A162" s="3" t="s">
        <v>8</v>
      </c>
      <c r="B162" s="6">
        <v>22711.358833333335</v>
      </c>
      <c r="C162" s="6">
        <v>0</v>
      </c>
    </row>
    <row r="163" spans="1:3" x14ac:dyDescent="0.25">
      <c r="A163" s="3" t="s">
        <v>9</v>
      </c>
      <c r="B163" s="6">
        <v>32502.532333333336</v>
      </c>
      <c r="C163" s="6">
        <v>0</v>
      </c>
    </row>
    <row r="164" spans="1:3" x14ac:dyDescent="0.25">
      <c r="A164" s="3" t="s">
        <v>10</v>
      </c>
      <c r="B164" s="6">
        <v>13852.015812785392</v>
      </c>
      <c r="C164" s="6">
        <v>0</v>
      </c>
    </row>
    <row r="165" spans="1:3" x14ac:dyDescent="0.25">
      <c r="A165" s="3" t="s">
        <v>11</v>
      </c>
      <c r="B165" s="6">
        <v>9445.4964520547928</v>
      </c>
      <c r="C165" s="6">
        <v>0</v>
      </c>
    </row>
    <row r="166" spans="1:3" x14ac:dyDescent="0.25">
      <c r="A166" s="3" t="s">
        <v>12</v>
      </c>
      <c r="B166" s="6">
        <v>1907.2047488584476</v>
      </c>
      <c r="C166" s="6">
        <v>0</v>
      </c>
    </row>
    <row r="167" spans="1:3" x14ac:dyDescent="0.25">
      <c r="A167" s="3" t="s">
        <v>13</v>
      </c>
      <c r="B167" s="6">
        <v>68325.468998162731</v>
      </c>
      <c r="C167" s="6">
        <v>0</v>
      </c>
    </row>
    <row r="168" spans="1:3" x14ac:dyDescent="0.25">
      <c r="A168" s="3" t="s">
        <v>14</v>
      </c>
      <c r="B168" s="9">
        <v>0</v>
      </c>
      <c r="C168" s="7">
        <v>0</v>
      </c>
    </row>
    <row r="169" spans="1:3" x14ac:dyDescent="0.25">
      <c r="A169" s="3" t="s">
        <v>15</v>
      </c>
      <c r="B169" s="8">
        <f>SUM(B160:B168)</f>
        <v>246993.91651186137</v>
      </c>
      <c r="C169" s="8">
        <f>SUM(C160:C168)</f>
        <v>0</v>
      </c>
    </row>
    <row r="171" spans="1:3" ht="15.75" x14ac:dyDescent="0.25">
      <c r="A171" s="11" t="s">
        <v>30</v>
      </c>
      <c r="B171" s="11"/>
      <c r="C171" s="11"/>
    </row>
    <row r="172" spans="1:3" x14ac:dyDescent="0.25">
      <c r="A172" s="2"/>
      <c r="B172" s="2"/>
      <c r="C172" s="2"/>
    </row>
    <row r="173" spans="1:3" ht="25.5" x14ac:dyDescent="0.25">
      <c r="A173" s="3" t="s">
        <v>2</v>
      </c>
      <c r="B173" s="4" t="s">
        <v>3</v>
      </c>
      <c r="C173" s="5" t="s">
        <v>4</v>
      </c>
    </row>
    <row r="174" spans="1:3" x14ac:dyDescent="0.25">
      <c r="A174" s="3" t="s">
        <v>5</v>
      </c>
      <c r="B174" s="8">
        <f>B175+B176+B177+B178+B179+B180+B181+B182</f>
        <v>306043.5597928043</v>
      </c>
      <c r="C174" s="8">
        <f>C175+C176+C177+C178+C179+C180+C181+C182</f>
        <v>0</v>
      </c>
    </row>
    <row r="175" spans="1:3" x14ac:dyDescent="0.25">
      <c r="A175" s="3" t="s">
        <v>6</v>
      </c>
      <c r="B175" s="9">
        <v>0</v>
      </c>
      <c r="C175" s="6">
        <v>0</v>
      </c>
    </row>
    <row r="176" spans="1:3" x14ac:dyDescent="0.25">
      <c r="A176" s="3" t="s">
        <v>7</v>
      </c>
      <c r="B176" s="9">
        <v>124719.91100000001</v>
      </c>
      <c r="C176" s="7">
        <v>0</v>
      </c>
    </row>
    <row r="177" spans="1:3" x14ac:dyDescent="0.25">
      <c r="A177" s="3" t="s">
        <v>8</v>
      </c>
      <c r="B177" s="6">
        <v>28220.057333333334</v>
      </c>
      <c r="C177" s="6">
        <v>0</v>
      </c>
    </row>
    <row r="178" spans="1:3" x14ac:dyDescent="0.25">
      <c r="A178" s="3" t="s">
        <v>9</v>
      </c>
      <c r="B178" s="6">
        <v>34148.445331136078</v>
      </c>
      <c r="C178" s="6">
        <v>0</v>
      </c>
    </row>
    <row r="179" spans="1:3" x14ac:dyDescent="0.25">
      <c r="A179" s="3" t="s">
        <v>10</v>
      </c>
      <c r="B179" s="6">
        <v>19492.993328767123</v>
      </c>
      <c r="C179" s="6">
        <v>0</v>
      </c>
    </row>
    <row r="180" spans="1:3" x14ac:dyDescent="0.25">
      <c r="A180" s="3" t="s">
        <v>11</v>
      </c>
      <c r="B180" s="6">
        <v>12949.868433789939</v>
      </c>
      <c r="C180" s="6">
        <v>0</v>
      </c>
    </row>
    <row r="181" spans="1:3" x14ac:dyDescent="0.25">
      <c r="A181" s="3" t="s">
        <v>12</v>
      </c>
      <c r="B181" s="6">
        <v>3629.6973652968077</v>
      </c>
      <c r="C181" s="6">
        <v>0</v>
      </c>
    </row>
    <row r="182" spans="1:3" x14ac:dyDescent="0.25">
      <c r="A182" s="3" t="s">
        <v>13</v>
      </c>
      <c r="B182" s="6">
        <v>82882.587000480969</v>
      </c>
      <c r="C182" s="6">
        <v>0</v>
      </c>
    </row>
    <row r="183" spans="1:3" x14ac:dyDescent="0.25">
      <c r="A183" s="3" t="s">
        <v>14</v>
      </c>
      <c r="B183" s="9">
        <v>0</v>
      </c>
      <c r="C183" s="7">
        <v>0</v>
      </c>
    </row>
    <row r="184" spans="1:3" x14ac:dyDescent="0.25">
      <c r="A184" s="3" t="s">
        <v>15</v>
      </c>
      <c r="B184" s="8">
        <f>SUM(B175:B183)</f>
        <v>306043.5597928043</v>
      </c>
      <c r="C184" s="8">
        <f>SUM(C175:C183)</f>
        <v>0</v>
      </c>
    </row>
    <row r="186" spans="1:3" ht="15.75" x14ac:dyDescent="0.25">
      <c r="A186" s="11" t="s">
        <v>31</v>
      </c>
      <c r="B186" s="11"/>
      <c r="C186" s="11"/>
    </row>
    <row r="187" spans="1:3" x14ac:dyDescent="0.25">
      <c r="A187" s="2"/>
      <c r="B187" s="2"/>
      <c r="C187" s="2"/>
    </row>
    <row r="188" spans="1:3" ht="25.5" x14ac:dyDescent="0.25">
      <c r="A188" s="3" t="s">
        <v>2</v>
      </c>
      <c r="B188" s="4" t="s">
        <v>3</v>
      </c>
      <c r="C188" s="5" t="s">
        <v>4</v>
      </c>
    </row>
    <row r="189" spans="1:3" x14ac:dyDescent="0.25">
      <c r="A189" s="3" t="s">
        <v>5</v>
      </c>
      <c r="B189" s="8">
        <f>B190+B191+B192+B193+B194+B195+B196+B197</f>
        <v>2127286.5946194232</v>
      </c>
      <c r="C189" s="8">
        <f>C190+C191+C192+C193+C194+C195+C196+C197</f>
        <v>0</v>
      </c>
    </row>
    <row r="190" spans="1:3" x14ac:dyDescent="0.25">
      <c r="A190" s="3" t="s">
        <v>6</v>
      </c>
      <c r="B190" s="9">
        <v>0</v>
      </c>
      <c r="C190" s="6">
        <v>0</v>
      </c>
    </row>
    <row r="191" spans="1:3" x14ac:dyDescent="0.25">
      <c r="A191" s="3" t="s">
        <v>7</v>
      </c>
      <c r="B191" s="9">
        <v>918445.94966666668</v>
      </c>
      <c r="C191" s="7">
        <v>0</v>
      </c>
    </row>
    <row r="192" spans="1:3" x14ac:dyDescent="0.25">
      <c r="A192" s="3" t="s">
        <v>8</v>
      </c>
      <c r="B192" s="6">
        <v>203933.4455</v>
      </c>
      <c r="C192" s="6">
        <v>0</v>
      </c>
    </row>
    <row r="193" spans="1:3" x14ac:dyDescent="0.25">
      <c r="A193" s="3" t="s">
        <v>9</v>
      </c>
      <c r="B193" s="6">
        <v>266579.21733113605</v>
      </c>
      <c r="C193" s="6">
        <v>0</v>
      </c>
    </row>
    <row r="194" spans="1:3" x14ac:dyDescent="0.25">
      <c r="A194" s="3" t="s">
        <v>10</v>
      </c>
      <c r="B194" s="6">
        <v>113250.76578995434</v>
      </c>
      <c r="C194" s="6">
        <v>0</v>
      </c>
    </row>
    <row r="195" spans="1:3" x14ac:dyDescent="0.25">
      <c r="A195" s="3" t="s">
        <v>11</v>
      </c>
      <c r="B195" s="6">
        <v>74256.975264840177</v>
      </c>
      <c r="C195" s="6">
        <v>0</v>
      </c>
    </row>
    <row r="196" spans="1:3" x14ac:dyDescent="0.25">
      <c r="A196" s="3" t="s">
        <v>12</v>
      </c>
      <c r="B196" s="6">
        <v>16556.556739726031</v>
      </c>
      <c r="C196" s="6">
        <v>0</v>
      </c>
    </row>
    <row r="197" spans="1:3" x14ac:dyDescent="0.25">
      <c r="A197" s="3" t="s">
        <v>13</v>
      </c>
      <c r="B197" s="6">
        <v>534263.68432709924</v>
      </c>
      <c r="C197" s="6">
        <v>0</v>
      </c>
    </row>
    <row r="198" spans="1:3" x14ac:dyDescent="0.25">
      <c r="A198" s="3" t="s">
        <v>14</v>
      </c>
      <c r="B198" s="9">
        <v>0</v>
      </c>
      <c r="C198" s="7">
        <v>0</v>
      </c>
    </row>
    <row r="199" spans="1:3" x14ac:dyDescent="0.25">
      <c r="A199" s="3" t="s">
        <v>15</v>
      </c>
      <c r="B199" s="8">
        <f>SUM(B190:B198)</f>
        <v>2127286.5946194232</v>
      </c>
      <c r="C199" s="8">
        <f>SUM(C190:C198)</f>
        <v>0</v>
      </c>
    </row>
  </sheetData>
  <mergeCells count="14">
    <mergeCell ref="A186:C186"/>
    <mergeCell ref="A5:C5"/>
    <mergeCell ref="A6:C6"/>
    <mergeCell ref="A21:C21"/>
    <mergeCell ref="A36:C36"/>
    <mergeCell ref="A51:C51"/>
    <mergeCell ref="A141:C141"/>
    <mergeCell ref="A156:C156"/>
    <mergeCell ref="A171:C171"/>
    <mergeCell ref="A66:C66"/>
    <mergeCell ref="A81:C81"/>
    <mergeCell ref="A96:C96"/>
    <mergeCell ref="A111:C111"/>
    <mergeCell ref="A126:C12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Арсентьев Сергей Валерьевич</cp:lastModifiedBy>
  <dcterms:created xsi:type="dcterms:W3CDTF">2019-03-13T11:30:50Z</dcterms:created>
  <dcterms:modified xsi:type="dcterms:W3CDTF">2021-12-06T05:43:48Z</dcterms:modified>
</cp:coreProperties>
</file>